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8580" activeTab="0"/>
  </bookViews>
  <sheets>
    <sheet name="2°Reg" sheetId="1" r:id="rId1"/>
    <sheet name="3°Reg" sheetId="2" r:id="rId2"/>
  </sheets>
  <definedNames/>
  <calcPr fullCalcOnLoad="1"/>
</workbook>
</file>

<file path=xl/sharedStrings.xml><?xml version="1.0" encoding="utf-8"?>
<sst xmlns="http://schemas.openxmlformats.org/spreadsheetml/2006/main" count="154" uniqueCount="76">
  <si>
    <t>DESTINO DE LAS EXPORTACIONES ORIGINARIAS DE LA SEGUNDA REGIÓN (dólares FOB)</t>
  </si>
  <si>
    <t>PAIS</t>
  </si>
  <si>
    <t>Feb-2007</t>
  </si>
  <si>
    <t>Feb-2008</t>
  </si>
  <si>
    <t>Ene-Feb 2007</t>
  </si>
  <si>
    <t>Ene-Feb 2008</t>
  </si>
  <si>
    <t>Variación</t>
  </si>
  <si>
    <t>Febrero</t>
  </si>
  <si>
    <t>Ene-Feb</t>
  </si>
  <si>
    <t>Alemania</t>
  </si>
  <si>
    <t>Argentina</t>
  </si>
  <si>
    <t>Australia</t>
  </si>
  <si>
    <t>Bélgica</t>
  </si>
  <si>
    <t>Bermudas</t>
  </si>
  <si>
    <t>-</t>
  </si>
  <si>
    <t>Bolivia</t>
  </si>
  <si>
    <t>Brasil</t>
  </si>
  <si>
    <t>Bulgaria</t>
  </si>
  <si>
    <t>Canadá</t>
  </si>
  <si>
    <t>Colombia</t>
  </si>
  <si>
    <t>Corea Del Norte</t>
  </si>
  <si>
    <t>Corea Del Sur</t>
  </si>
  <si>
    <t>Costa Rica</t>
  </si>
  <si>
    <t>Cuba</t>
  </si>
  <si>
    <t>China</t>
  </si>
  <si>
    <t>Dinamarca</t>
  </si>
  <si>
    <t>Ecuador</t>
  </si>
  <si>
    <t>El Salvador</t>
  </si>
  <si>
    <t>España</t>
  </si>
  <si>
    <t>Estados Unidos</t>
  </si>
  <si>
    <t>Filipinas</t>
  </si>
  <si>
    <t>Francia</t>
  </si>
  <si>
    <t>Grecia</t>
  </si>
  <si>
    <t>Guatemala</t>
  </si>
  <si>
    <t>Holanda</t>
  </si>
  <si>
    <t>Honduras</t>
  </si>
  <si>
    <t>Hong-Kong</t>
  </si>
  <si>
    <t>India</t>
  </si>
  <si>
    <t>Indonesia</t>
  </si>
  <si>
    <t>Inglaterra</t>
  </si>
  <si>
    <t>Irán</t>
  </si>
  <si>
    <t>Italia</t>
  </si>
  <si>
    <t>Japón</t>
  </si>
  <si>
    <t>Laos</t>
  </si>
  <si>
    <t>Malasia</t>
  </si>
  <si>
    <t>México</t>
  </si>
  <si>
    <t>Otros Origenes</t>
  </si>
  <si>
    <t>Panamá</t>
  </si>
  <si>
    <t>Paraguay</t>
  </si>
  <si>
    <t>Perú</t>
  </si>
  <si>
    <t>Polonia</t>
  </si>
  <si>
    <t>Portugal</t>
  </si>
  <si>
    <t>Puerto Rico</t>
  </si>
  <si>
    <t>Rep.Dominicana</t>
  </si>
  <si>
    <t>Singapur</t>
  </si>
  <si>
    <t>Sudáfrica</t>
  </si>
  <si>
    <t>Suiza</t>
  </si>
  <si>
    <t>Taiwán</t>
  </si>
  <si>
    <t>Thailandia</t>
  </si>
  <si>
    <t>Turquía</t>
  </si>
  <si>
    <t>Uruguay</t>
  </si>
  <si>
    <t>Venezuela</t>
  </si>
  <si>
    <t>Vietnam</t>
  </si>
  <si>
    <t>Total Región</t>
  </si>
  <si>
    <t>DESTINO DE LAS EXPORTACIONES ORIGINARIAS DE LA TERCERA REGIÓN (dólares FOB)</t>
  </si>
  <si>
    <t>Arabia Saudita</t>
  </si>
  <si>
    <t>Armenia</t>
  </si>
  <si>
    <t>Emir.Arab.Unid.</t>
  </si>
  <si>
    <t>Estonia</t>
  </si>
  <si>
    <t>Kuwait</t>
  </si>
  <si>
    <t>Malta</t>
  </si>
  <si>
    <t>Noruega</t>
  </si>
  <si>
    <t>Nueva Zelanda</t>
  </si>
  <si>
    <t>Qatar</t>
  </si>
  <si>
    <t>Republica Checa</t>
  </si>
  <si>
    <t>Rusia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</si>
</sst>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\ _€_-;\-* #,##0.0\ _€_-;_-* &quot;-&quot;??\ _€_-;_-@_-"/>
    <numFmt numFmtId="169" formatCode="_-* #,##0\ _€_-;\-* #,##0\ _€_-;_-* &quot;-&quot;??\ _€_-;_-@_-"/>
  </numFmts>
  <fonts count="2"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 vertical="center"/>
    </xf>
    <xf numFmtId="4" fontId="0" fillId="2" borderId="5" xfId="0" applyNumberFormat="1" applyFont="1" applyFill="1" applyBorder="1" applyAlignment="1" quotePrefix="1">
      <alignment horizontal="center" vertical="center" wrapText="1"/>
    </xf>
    <xf numFmtId="4" fontId="0" fillId="2" borderId="6" xfId="0" applyNumberFormat="1" applyFont="1" applyFill="1" applyBorder="1" applyAlignment="1" quotePrefix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indent="1"/>
    </xf>
    <xf numFmtId="169" fontId="0" fillId="2" borderId="16" xfId="0" applyNumberFormat="1" applyFill="1" applyBorder="1" applyAlignment="1">
      <alignment/>
    </xf>
    <xf numFmtId="169" fontId="0" fillId="2" borderId="8" xfId="0" applyNumberFormat="1" applyFill="1" applyBorder="1" applyAlignment="1">
      <alignment/>
    </xf>
    <xf numFmtId="169" fontId="0" fillId="2" borderId="7" xfId="0" applyNumberFormat="1" applyFill="1" applyBorder="1" applyAlignment="1">
      <alignment/>
    </xf>
    <xf numFmtId="169" fontId="0" fillId="2" borderId="17" xfId="0" applyNumberFormat="1" applyFill="1" applyBorder="1" applyAlignment="1">
      <alignment/>
    </xf>
    <xf numFmtId="9" fontId="0" fillId="2" borderId="18" xfId="19" applyFill="1" applyBorder="1" applyAlignment="1">
      <alignment horizontal="right"/>
    </xf>
    <xf numFmtId="0" fontId="0" fillId="2" borderId="19" xfId="0" applyFill="1" applyBorder="1" applyAlignment="1">
      <alignment horizontal="left" indent="1"/>
    </xf>
    <xf numFmtId="169" fontId="0" fillId="2" borderId="20" xfId="0" applyNumberFormat="1" applyFill="1" applyBorder="1" applyAlignment="1">
      <alignment/>
    </xf>
    <xf numFmtId="169" fontId="0" fillId="2" borderId="21" xfId="0" applyNumberFormat="1" applyFill="1" applyBorder="1" applyAlignment="1">
      <alignment/>
    </xf>
    <xf numFmtId="169" fontId="0" fillId="2" borderId="22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9" fontId="0" fillId="2" borderId="23" xfId="19" applyFill="1" applyBorder="1" applyAlignment="1">
      <alignment horizontal="right"/>
    </xf>
    <xf numFmtId="9" fontId="0" fillId="2" borderId="23" xfId="19" applyFill="1" applyBorder="1" applyAlignment="1" quotePrefix="1">
      <alignment horizontal="right"/>
    </xf>
    <xf numFmtId="0" fontId="0" fillId="2" borderId="1" xfId="0" applyFill="1" applyBorder="1" applyAlignment="1">
      <alignment horizontal="left" indent="1"/>
    </xf>
    <xf numFmtId="169" fontId="0" fillId="2" borderId="24" xfId="0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9" fontId="0" fillId="2" borderId="14" xfId="19" applyFill="1" applyBorder="1" applyAlignment="1">
      <alignment horizontal="right"/>
    </xf>
    <xf numFmtId="0" fontId="0" fillId="2" borderId="0" xfId="0" applyFill="1" applyAlignment="1">
      <alignment horizontal="left" indent="1"/>
    </xf>
    <xf numFmtId="9" fontId="0" fillId="2" borderId="0" xfId="19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tabSelected="1" workbookViewId="0" topLeftCell="A1">
      <selection activeCell="A1" sqref="A1"/>
    </sheetView>
  </sheetViews>
  <sheetFormatPr defaultColWidth="12" defaultRowHeight="11.25"/>
  <cols>
    <col min="1" max="1" width="12" style="4" customWidth="1"/>
    <col min="2" max="2" width="17.33203125" style="37" bestFit="1" customWidth="1"/>
    <col min="3" max="6" width="15.5" style="4" bestFit="1" customWidth="1"/>
    <col min="7" max="7" width="14" style="38" customWidth="1"/>
    <col min="8" max="8" width="12" style="38" customWidth="1"/>
    <col min="9" max="16384" width="12" style="4" customWidth="1"/>
  </cols>
  <sheetData>
    <row r="2" spans="2:8" ht="30.75" customHeight="1">
      <c r="B2" s="1" t="s">
        <v>0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6"/>
      <c r="G4" s="17" t="s">
        <v>7</v>
      </c>
      <c r="H4" s="17" t="s">
        <v>8</v>
      </c>
    </row>
    <row r="5" spans="2:8" ht="11.25">
      <c r="B5" s="18" t="s">
        <v>9</v>
      </c>
      <c r="C5" s="19">
        <v>33157668.980000004</v>
      </c>
      <c r="D5" s="20">
        <v>12175761.120000001</v>
      </c>
      <c r="E5" s="21">
        <v>120028745.74000001</v>
      </c>
      <c r="F5" s="22">
        <v>72413664.21000001</v>
      </c>
      <c r="G5" s="23">
        <v>-0.6327920057545613</v>
      </c>
      <c r="H5" s="23">
        <v>-0.3966973181002933</v>
      </c>
    </row>
    <row r="6" spans="2:8" ht="11.25">
      <c r="B6" s="24" t="s">
        <v>10</v>
      </c>
      <c r="C6" s="25">
        <v>1916530.49</v>
      </c>
      <c r="D6" s="26">
        <v>3216834.82</v>
      </c>
      <c r="E6" s="27">
        <v>3438916.59</v>
      </c>
      <c r="F6" s="28">
        <v>4952851.4</v>
      </c>
      <c r="G6" s="29">
        <v>0.6784678546909002</v>
      </c>
      <c r="H6" s="29">
        <v>0.4402359785062424</v>
      </c>
    </row>
    <row r="7" spans="2:8" ht="11.25">
      <c r="B7" s="24" t="s">
        <v>11</v>
      </c>
      <c r="C7" s="25">
        <v>138530.65</v>
      </c>
      <c r="D7" s="26">
        <v>490673.02</v>
      </c>
      <c r="E7" s="27">
        <v>23623024.64</v>
      </c>
      <c r="F7" s="28">
        <v>114228224.58</v>
      </c>
      <c r="G7" s="29">
        <v>2.5419816481045894</v>
      </c>
      <c r="H7" s="29">
        <v>3.835461433104613</v>
      </c>
    </row>
    <row r="8" spans="2:8" ht="11.25">
      <c r="B8" s="24" t="s">
        <v>12</v>
      </c>
      <c r="C8" s="25">
        <v>53590197.04</v>
      </c>
      <c r="D8" s="26">
        <v>34807684.15</v>
      </c>
      <c r="E8" s="27">
        <v>93987338.49999999</v>
      </c>
      <c r="F8" s="28">
        <v>61347875.47</v>
      </c>
      <c r="G8" s="29">
        <v>-0.35048411701081517</v>
      </c>
      <c r="H8" s="29">
        <v>-0.3472751069549649</v>
      </c>
    </row>
    <row r="9" spans="2:8" ht="11.25">
      <c r="B9" s="24" t="s">
        <v>13</v>
      </c>
      <c r="C9" s="25">
        <v>0</v>
      </c>
      <c r="D9" s="26">
        <v>0</v>
      </c>
      <c r="E9" s="27">
        <v>0</v>
      </c>
      <c r="F9" s="28">
        <v>1235587.99</v>
      </c>
      <c r="G9" s="30" t="s">
        <v>14</v>
      </c>
      <c r="H9" s="30" t="s">
        <v>14</v>
      </c>
    </row>
    <row r="10" spans="2:8" ht="11.25">
      <c r="B10" s="24" t="s">
        <v>15</v>
      </c>
      <c r="C10" s="25">
        <v>799915.56</v>
      </c>
      <c r="D10" s="26">
        <v>3442963.91</v>
      </c>
      <c r="E10" s="27">
        <v>2530353.64</v>
      </c>
      <c r="F10" s="28">
        <v>8415945.41</v>
      </c>
      <c r="G10" s="29">
        <v>3.304159191502663</v>
      </c>
      <c r="H10" s="29">
        <v>2.325995733149774</v>
      </c>
    </row>
    <row r="11" spans="2:8" ht="11.25">
      <c r="B11" s="24" t="s">
        <v>16</v>
      </c>
      <c r="C11" s="25">
        <v>55708349.28</v>
      </c>
      <c r="D11" s="26">
        <v>68679762.02</v>
      </c>
      <c r="E11" s="27">
        <v>132608485.4</v>
      </c>
      <c r="F11" s="28">
        <v>134227570.6</v>
      </c>
      <c r="G11" s="29">
        <v>0.23284503862793327</v>
      </c>
      <c r="H11" s="29">
        <v>0.012209514309104552</v>
      </c>
    </row>
    <row r="12" spans="2:8" ht="11.25">
      <c r="B12" s="24" t="s">
        <v>17</v>
      </c>
      <c r="C12" s="25">
        <v>18203022.45</v>
      </c>
      <c r="D12" s="26">
        <v>0</v>
      </c>
      <c r="E12" s="27">
        <v>18203022.45</v>
      </c>
      <c r="F12" s="28">
        <v>44529679.92</v>
      </c>
      <c r="G12" s="29">
        <v>-1</v>
      </c>
      <c r="H12" s="29">
        <v>1.4462794594861363</v>
      </c>
    </row>
    <row r="13" spans="2:8" ht="11.25">
      <c r="B13" s="24" t="s">
        <v>18</v>
      </c>
      <c r="C13" s="25">
        <v>51685854.83</v>
      </c>
      <c r="D13" s="26">
        <v>113981199.88999999</v>
      </c>
      <c r="E13" s="27">
        <v>99007010.94</v>
      </c>
      <c r="F13" s="28">
        <v>190922729.43</v>
      </c>
      <c r="G13" s="29">
        <v>1.2052687387080212</v>
      </c>
      <c r="H13" s="29">
        <v>0.9283758555816068</v>
      </c>
    </row>
    <row r="14" spans="2:8" ht="11.25">
      <c r="B14" s="24" t="s">
        <v>19</v>
      </c>
      <c r="C14" s="25">
        <v>596897.48</v>
      </c>
      <c r="D14" s="26">
        <v>430221.22</v>
      </c>
      <c r="E14" s="27">
        <v>1170444.3</v>
      </c>
      <c r="F14" s="28">
        <v>1249620.32</v>
      </c>
      <c r="G14" s="29">
        <v>-0.27923766741317124</v>
      </c>
      <c r="H14" s="29">
        <v>0.06764612378393409</v>
      </c>
    </row>
    <row r="15" spans="2:8" ht="11.25">
      <c r="B15" s="24" t="s">
        <v>20</v>
      </c>
      <c r="C15" s="25">
        <v>3145425</v>
      </c>
      <c r="D15" s="26">
        <v>0</v>
      </c>
      <c r="E15" s="27">
        <v>3145425</v>
      </c>
      <c r="F15" s="28">
        <v>0</v>
      </c>
      <c r="G15" s="29">
        <v>-1</v>
      </c>
      <c r="H15" s="29">
        <v>-1</v>
      </c>
    </row>
    <row r="16" spans="2:8" ht="11.25">
      <c r="B16" s="24" t="s">
        <v>21</v>
      </c>
      <c r="C16" s="25">
        <v>99631120.20999998</v>
      </c>
      <c r="D16" s="26">
        <v>114053998.16000001</v>
      </c>
      <c r="E16" s="27">
        <v>349293386.06000006</v>
      </c>
      <c r="F16" s="28">
        <v>379440025.8200001</v>
      </c>
      <c r="G16" s="29">
        <v>0.1447627801393767</v>
      </c>
      <c r="H16" s="29">
        <v>0.08630750241237495</v>
      </c>
    </row>
    <row r="17" spans="2:8" ht="11.25">
      <c r="B17" s="24" t="s">
        <v>22</v>
      </c>
      <c r="C17" s="25">
        <v>56285.84</v>
      </c>
      <c r="D17" s="26">
        <v>156182.69</v>
      </c>
      <c r="E17" s="27">
        <v>56285.84</v>
      </c>
      <c r="F17" s="28">
        <v>174622.35</v>
      </c>
      <c r="G17" s="29">
        <v>1.7748131679299806</v>
      </c>
      <c r="H17" s="29">
        <v>2.1024206088067623</v>
      </c>
    </row>
    <row r="18" spans="2:8" ht="11.25">
      <c r="B18" s="24" t="s">
        <v>23</v>
      </c>
      <c r="C18" s="25">
        <v>172686.76</v>
      </c>
      <c r="D18" s="26">
        <v>0</v>
      </c>
      <c r="E18" s="27">
        <v>172686.76</v>
      </c>
      <c r="F18" s="28">
        <v>0</v>
      </c>
      <c r="G18" s="29">
        <v>-1</v>
      </c>
      <c r="H18" s="29">
        <v>-1</v>
      </c>
    </row>
    <row r="19" spans="2:8" ht="11.25">
      <c r="B19" s="24" t="s">
        <v>24</v>
      </c>
      <c r="C19" s="25">
        <v>259095460.92000002</v>
      </c>
      <c r="D19" s="26">
        <v>440888304.51000005</v>
      </c>
      <c r="E19" s="27">
        <v>808509092.7600001</v>
      </c>
      <c r="F19" s="28">
        <v>1091152156.75</v>
      </c>
      <c r="G19" s="29">
        <v>0.7016442624833616</v>
      </c>
      <c r="H19" s="29">
        <v>0.34958551056629905</v>
      </c>
    </row>
    <row r="20" spans="2:8" ht="11.25">
      <c r="B20" s="24" t="s">
        <v>25</v>
      </c>
      <c r="C20" s="25">
        <v>0</v>
      </c>
      <c r="D20" s="26">
        <v>295294</v>
      </c>
      <c r="E20" s="27">
        <v>1205384.85</v>
      </c>
      <c r="F20" s="28">
        <v>295294</v>
      </c>
      <c r="G20" s="30" t="s">
        <v>14</v>
      </c>
      <c r="H20" s="29">
        <v>-0.7550209793992351</v>
      </c>
    </row>
    <row r="21" spans="2:8" ht="11.25">
      <c r="B21" s="24" t="s">
        <v>26</v>
      </c>
      <c r="C21" s="25">
        <v>118585</v>
      </c>
      <c r="D21" s="26">
        <v>105200</v>
      </c>
      <c r="E21" s="27">
        <v>173832.38</v>
      </c>
      <c r="F21" s="28">
        <v>390312.37</v>
      </c>
      <c r="G21" s="29">
        <v>-0.11287262301302858</v>
      </c>
      <c r="H21" s="29">
        <v>1.2453375487351663</v>
      </c>
    </row>
    <row r="22" spans="2:8" ht="11.25">
      <c r="B22" s="24" t="s">
        <v>27</v>
      </c>
      <c r="C22" s="25">
        <v>3500</v>
      </c>
      <c r="D22" s="26">
        <v>0</v>
      </c>
      <c r="E22" s="27">
        <v>3500</v>
      </c>
      <c r="F22" s="28">
        <v>14091.86</v>
      </c>
      <c r="G22" s="29">
        <v>-1</v>
      </c>
      <c r="H22" s="29">
        <v>3.0262457142857144</v>
      </c>
    </row>
    <row r="23" spans="2:8" ht="11.25">
      <c r="B23" s="24" t="s">
        <v>28</v>
      </c>
      <c r="C23" s="25">
        <v>36022180.34</v>
      </c>
      <c r="D23" s="26">
        <v>44285980.38</v>
      </c>
      <c r="E23" s="27">
        <v>47247431.92</v>
      </c>
      <c r="F23" s="28">
        <v>75622763.02</v>
      </c>
      <c r="G23" s="29">
        <v>0.22940865772146646</v>
      </c>
      <c r="H23" s="29">
        <v>0.6005687493882312</v>
      </c>
    </row>
    <row r="24" spans="2:8" ht="11.25">
      <c r="B24" s="24" t="s">
        <v>29</v>
      </c>
      <c r="C24" s="25">
        <v>138012736.51</v>
      </c>
      <c r="D24" s="26">
        <v>265761394.39000002</v>
      </c>
      <c r="E24" s="27">
        <v>310545881.8000001</v>
      </c>
      <c r="F24" s="28">
        <v>340875418.54</v>
      </c>
      <c r="G24" s="29">
        <v>0.9256294825423141</v>
      </c>
      <c r="H24" s="29">
        <v>0.09766523569465013</v>
      </c>
    </row>
    <row r="25" spans="2:8" ht="11.25">
      <c r="B25" s="24" t="s">
        <v>30</v>
      </c>
      <c r="C25" s="25">
        <v>117021</v>
      </c>
      <c r="D25" s="26">
        <v>0</v>
      </c>
      <c r="E25" s="27">
        <v>65585699.57</v>
      </c>
      <c r="F25" s="28">
        <v>41995477.85</v>
      </c>
      <c r="G25" s="29">
        <v>-1</v>
      </c>
      <c r="H25" s="29">
        <v>-0.35968544781354383</v>
      </c>
    </row>
    <row r="26" spans="2:8" ht="11.25">
      <c r="B26" s="24" t="s">
        <v>31</v>
      </c>
      <c r="C26" s="25">
        <v>104414156.21000001</v>
      </c>
      <c r="D26" s="26">
        <v>187030933.44</v>
      </c>
      <c r="E26" s="27">
        <v>271016839.21999997</v>
      </c>
      <c r="F26" s="28">
        <v>322640105.5899999</v>
      </c>
      <c r="G26" s="29">
        <v>0.7912411518591342</v>
      </c>
      <c r="H26" s="29">
        <v>0.1904799219066029</v>
      </c>
    </row>
    <row r="27" spans="2:8" ht="11.25">
      <c r="B27" s="24" t="s">
        <v>32</v>
      </c>
      <c r="C27" s="25">
        <v>28245778.3</v>
      </c>
      <c r="D27" s="26">
        <v>479543.35</v>
      </c>
      <c r="E27" s="27">
        <v>63528527.67</v>
      </c>
      <c r="F27" s="28">
        <v>697517.6</v>
      </c>
      <c r="G27" s="29">
        <v>-0.9830224770262393</v>
      </c>
      <c r="H27" s="29">
        <v>-0.9890204035008765</v>
      </c>
    </row>
    <row r="28" spans="2:8" ht="11.25">
      <c r="B28" s="24" t="s">
        <v>33</v>
      </c>
      <c r="C28" s="25">
        <v>8390.37</v>
      </c>
      <c r="D28" s="26">
        <v>67049.38</v>
      </c>
      <c r="E28" s="27">
        <v>8390.37</v>
      </c>
      <c r="F28" s="28">
        <v>370901.28</v>
      </c>
      <c r="G28" s="29">
        <v>6.991230422496266</v>
      </c>
      <c r="H28" s="29">
        <v>43.205592840363416</v>
      </c>
    </row>
    <row r="29" spans="2:8" ht="11.25">
      <c r="B29" s="24" t="s">
        <v>34</v>
      </c>
      <c r="C29" s="25">
        <v>143950131.06</v>
      </c>
      <c r="D29" s="26">
        <v>49615840.64</v>
      </c>
      <c r="E29" s="27">
        <v>257413964.12</v>
      </c>
      <c r="F29" s="28">
        <v>177610028.67000002</v>
      </c>
      <c r="G29" s="29">
        <v>-0.6553261864046545</v>
      </c>
      <c r="H29" s="29">
        <v>-0.31002178037550976</v>
      </c>
    </row>
    <row r="30" spans="2:8" ht="11.25">
      <c r="B30" s="24" t="s">
        <v>35</v>
      </c>
      <c r="C30" s="25">
        <v>5814</v>
      </c>
      <c r="D30" s="26">
        <v>0</v>
      </c>
      <c r="E30" s="27">
        <v>5814</v>
      </c>
      <c r="F30" s="28">
        <v>51832.13</v>
      </c>
      <c r="G30" s="29">
        <v>-1</v>
      </c>
      <c r="H30" s="29">
        <v>7.915055039559682</v>
      </c>
    </row>
    <row r="31" spans="2:8" ht="11.25">
      <c r="B31" s="24" t="s">
        <v>36</v>
      </c>
      <c r="C31" s="25">
        <v>1464366.18</v>
      </c>
      <c r="D31" s="26">
        <v>0</v>
      </c>
      <c r="E31" s="27">
        <v>1464366.18</v>
      </c>
      <c r="F31" s="28">
        <v>0</v>
      </c>
      <c r="G31" s="29">
        <v>-1</v>
      </c>
      <c r="H31" s="29">
        <v>-1</v>
      </c>
    </row>
    <row r="32" spans="2:8" ht="11.25">
      <c r="B32" s="24" t="s">
        <v>37</v>
      </c>
      <c r="C32" s="25">
        <v>71070456.14</v>
      </c>
      <c r="D32" s="26">
        <v>72750255.61999999</v>
      </c>
      <c r="E32" s="27">
        <v>205139055.62</v>
      </c>
      <c r="F32" s="28">
        <v>126358355.8</v>
      </c>
      <c r="G32" s="29">
        <v>0.02363569296207957</v>
      </c>
      <c r="H32" s="29">
        <v>-0.3840355976188832</v>
      </c>
    </row>
    <row r="33" spans="2:8" ht="11.25">
      <c r="B33" s="24" t="s">
        <v>38</v>
      </c>
      <c r="C33" s="25">
        <v>821961.71</v>
      </c>
      <c r="D33" s="26">
        <v>526226.39</v>
      </c>
      <c r="E33" s="27">
        <v>1178124.71</v>
      </c>
      <c r="F33" s="28">
        <v>980068.32</v>
      </c>
      <c r="G33" s="29">
        <v>-0.3597920881253702</v>
      </c>
      <c r="H33" s="29">
        <v>-0.16811156604974364</v>
      </c>
    </row>
    <row r="34" spans="2:8" ht="11.25">
      <c r="B34" s="24" t="s">
        <v>39</v>
      </c>
      <c r="C34" s="25">
        <v>1122408.85</v>
      </c>
      <c r="D34" s="26">
        <v>29928.55</v>
      </c>
      <c r="E34" s="27">
        <v>3554458.54</v>
      </c>
      <c r="F34" s="28">
        <v>140328.55</v>
      </c>
      <c r="G34" s="29">
        <v>-0.9733354294203935</v>
      </c>
      <c r="H34" s="29">
        <v>-0.9605204144538988</v>
      </c>
    </row>
    <row r="35" spans="2:8" ht="11.25">
      <c r="B35" s="24" t="s">
        <v>40</v>
      </c>
      <c r="C35" s="25">
        <v>0</v>
      </c>
      <c r="D35" s="26">
        <v>0</v>
      </c>
      <c r="E35" s="27">
        <v>0</v>
      </c>
      <c r="F35" s="28">
        <v>21597150.73</v>
      </c>
      <c r="G35" s="30" t="s">
        <v>14</v>
      </c>
      <c r="H35" s="30" t="s">
        <v>14</v>
      </c>
    </row>
    <row r="36" spans="2:8" ht="11.25">
      <c r="B36" s="24" t="s">
        <v>41</v>
      </c>
      <c r="C36" s="25">
        <v>84287533.98999998</v>
      </c>
      <c r="D36" s="26">
        <v>158375956.66</v>
      </c>
      <c r="E36" s="27">
        <v>317073884.16</v>
      </c>
      <c r="F36" s="28">
        <v>342865976.97</v>
      </c>
      <c r="G36" s="29">
        <v>0.8789962069455015</v>
      </c>
      <c r="H36" s="29">
        <v>0.0813441096807106</v>
      </c>
    </row>
    <row r="37" spans="2:8" ht="11.25">
      <c r="B37" s="24" t="s">
        <v>42</v>
      </c>
      <c r="C37" s="25">
        <v>107616658.4</v>
      </c>
      <c r="D37" s="26">
        <v>228818826.01</v>
      </c>
      <c r="E37" s="27">
        <v>226591338.89</v>
      </c>
      <c r="F37" s="28">
        <v>380696991.07000005</v>
      </c>
      <c r="G37" s="29">
        <v>1.1262398350960132</v>
      </c>
      <c r="H37" s="29">
        <v>0.6801038951220086</v>
      </c>
    </row>
    <row r="38" spans="2:8" ht="11.25">
      <c r="B38" s="24" t="s">
        <v>43</v>
      </c>
      <c r="C38" s="25">
        <v>0</v>
      </c>
      <c r="D38" s="26">
        <v>0</v>
      </c>
      <c r="E38" s="27">
        <v>960</v>
      </c>
      <c r="F38" s="28">
        <v>0</v>
      </c>
      <c r="G38" s="30" t="s">
        <v>14</v>
      </c>
      <c r="H38" s="29">
        <v>-1</v>
      </c>
    </row>
    <row r="39" spans="2:8" ht="11.25">
      <c r="B39" s="24" t="s">
        <v>44</v>
      </c>
      <c r="C39" s="25">
        <v>140335</v>
      </c>
      <c r="D39" s="26">
        <v>151206.39</v>
      </c>
      <c r="E39" s="27">
        <v>297630</v>
      </c>
      <c r="F39" s="28">
        <v>412448.12</v>
      </c>
      <c r="G39" s="29">
        <v>0.07746741725157658</v>
      </c>
      <c r="H39" s="29">
        <v>0.3857746866915297</v>
      </c>
    </row>
    <row r="40" spans="2:8" ht="11.25">
      <c r="B40" s="24" t="s">
        <v>45</v>
      </c>
      <c r="C40" s="25">
        <v>27952211.650000002</v>
      </c>
      <c r="D40" s="26">
        <v>42393146.11000001</v>
      </c>
      <c r="E40" s="27">
        <v>67585738.46000001</v>
      </c>
      <c r="F40" s="28">
        <v>62220036.160000004</v>
      </c>
      <c r="G40" s="29">
        <v>0.5166294045287112</v>
      </c>
      <c r="H40" s="29">
        <v>-0.0793910434695575</v>
      </c>
    </row>
    <row r="41" spans="2:8" ht="11.25">
      <c r="B41" s="24" t="s">
        <v>46</v>
      </c>
      <c r="C41" s="25">
        <v>288101.5</v>
      </c>
      <c r="D41" s="26">
        <v>224608.31</v>
      </c>
      <c r="E41" s="27">
        <v>435671.44</v>
      </c>
      <c r="F41" s="28">
        <v>621727.78</v>
      </c>
      <c r="G41" s="29">
        <v>-0.2203847949420603</v>
      </c>
      <c r="H41" s="29">
        <v>0.4270565451800101</v>
      </c>
    </row>
    <row r="42" spans="2:8" ht="11.25">
      <c r="B42" s="24" t="s">
        <v>47</v>
      </c>
      <c r="C42" s="25">
        <v>7335</v>
      </c>
      <c r="D42" s="26">
        <v>34032</v>
      </c>
      <c r="E42" s="27">
        <v>53113.75</v>
      </c>
      <c r="F42" s="28">
        <v>34032</v>
      </c>
      <c r="G42" s="29">
        <v>3.6396728016359914</v>
      </c>
      <c r="H42" s="29">
        <v>-0.35926196135652255</v>
      </c>
    </row>
    <row r="43" spans="2:8" ht="11.25">
      <c r="B43" s="24" t="s">
        <v>48</v>
      </c>
      <c r="C43" s="25">
        <v>10980</v>
      </c>
      <c r="D43" s="26">
        <v>0</v>
      </c>
      <c r="E43" s="27">
        <v>10980</v>
      </c>
      <c r="F43" s="28">
        <v>0</v>
      </c>
      <c r="G43" s="29">
        <v>-1</v>
      </c>
      <c r="H43" s="29">
        <v>-1</v>
      </c>
    </row>
    <row r="44" spans="2:8" ht="11.25">
      <c r="B44" s="24" t="s">
        <v>49</v>
      </c>
      <c r="C44" s="25">
        <v>11077591.199999997</v>
      </c>
      <c r="D44" s="26">
        <v>5499527.36</v>
      </c>
      <c r="E44" s="27">
        <v>34147577.38</v>
      </c>
      <c r="F44" s="28">
        <v>10269316.139999997</v>
      </c>
      <c r="G44" s="29">
        <v>-0.5035448356317751</v>
      </c>
      <c r="H44" s="29">
        <v>-0.6992666265685172</v>
      </c>
    </row>
    <row r="45" spans="2:8" ht="11.25">
      <c r="B45" s="24" t="s">
        <v>50</v>
      </c>
      <c r="C45" s="25">
        <v>0</v>
      </c>
      <c r="D45" s="26">
        <v>0</v>
      </c>
      <c r="E45" s="27">
        <v>19475711.02</v>
      </c>
      <c r="F45" s="28">
        <v>0</v>
      </c>
      <c r="G45" s="30" t="s">
        <v>14</v>
      </c>
      <c r="H45" s="29">
        <v>-1</v>
      </c>
    </row>
    <row r="46" spans="2:8" ht="11.25">
      <c r="B46" s="24" t="s">
        <v>51</v>
      </c>
      <c r="C46" s="25">
        <v>0</v>
      </c>
      <c r="D46" s="26">
        <v>0</v>
      </c>
      <c r="E46" s="27">
        <v>0</v>
      </c>
      <c r="F46" s="28">
        <v>40244.12</v>
      </c>
      <c r="G46" s="30" t="s">
        <v>14</v>
      </c>
      <c r="H46" s="30" t="s">
        <v>14</v>
      </c>
    </row>
    <row r="47" spans="2:8" ht="11.25">
      <c r="B47" s="24" t="s">
        <v>52</v>
      </c>
      <c r="C47" s="25">
        <v>90370</v>
      </c>
      <c r="D47" s="26">
        <v>97620.94</v>
      </c>
      <c r="E47" s="27">
        <v>90370</v>
      </c>
      <c r="F47" s="28">
        <v>187710.94</v>
      </c>
      <c r="G47" s="29">
        <v>0.0802361403120504</v>
      </c>
      <c r="H47" s="29">
        <v>1.0771377669580615</v>
      </c>
    </row>
    <row r="48" spans="2:8" ht="11.25">
      <c r="B48" s="24" t="s">
        <v>53</v>
      </c>
      <c r="C48" s="25">
        <v>323780.33</v>
      </c>
      <c r="D48" s="26">
        <v>0</v>
      </c>
      <c r="E48" s="27">
        <v>325230.33</v>
      </c>
      <c r="F48" s="28">
        <v>183888</v>
      </c>
      <c r="G48" s="29">
        <v>-1</v>
      </c>
      <c r="H48" s="29">
        <v>-0.43459147859918235</v>
      </c>
    </row>
    <row r="49" spans="2:8" ht="11.25">
      <c r="B49" s="24" t="s">
        <v>54</v>
      </c>
      <c r="C49" s="25">
        <v>161277</v>
      </c>
      <c r="D49" s="26">
        <v>5016949.42</v>
      </c>
      <c r="E49" s="27">
        <v>2513322.89</v>
      </c>
      <c r="F49" s="28">
        <v>6918500.15</v>
      </c>
      <c r="G49" s="29">
        <v>30.10765589637704</v>
      </c>
      <c r="H49" s="29">
        <v>1.752730330642077</v>
      </c>
    </row>
    <row r="50" spans="2:8" ht="11.25">
      <c r="B50" s="24" t="s">
        <v>55</v>
      </c>
      <c r="C50" s="25">
        <v>7637299.91</v>
      </c>
      <c r="D50" s="26">
        <v>0</v>
      </c>
      <c r="E50" s="27">
        <v>9988555.520000001</v>
      </c>
      <c r="F50" s="28">
        <v>0</v>
      </c>
      <c r="G50" s="29">
        <v>-1</v>
      </c>
      <c r="H50" s="29">
        <v>-1</v>
      </c>
    </row>
    <row r="51" spans="2:8" ht="11.25">
      <c r="B51" s="24" t="s">
        <v>56</v>
      </c>
      <c r="C51" s="25">
        <v>6488642.91</v>
      </c>
      <c r="D51" s="26">
        <v>5846721.890000001</v>
      </c>
      <c r="E51" s="27">
        <v>14015097.95</v>
      </c>
      <c r="F51" s="28">
        <v>12057715.89</v>
      </c>
      <c r="G51" s="29">
        <v>-0.09892993479587242</v>
      </c>
      <c r="H51" s="29">
        <v>-0.13966238887399274</v>
      </c>
    </row>
    <row r="52" spans="2:8" ht="11.25">
      <c r="B52" s="24" t="s">
        <v>57</v>
      </c>
      <c r="C52" s="25">
        <v>9388279.83</v>
      </c>
      <c r="D52" s="26">
        <v>64679202.76</v>
      </c>
      <c r="E52" s="27">
        <v>63264222.15</v>
      </c>
      <c r="F52" s="28">
        <v>145779715.82999998</v>
      </c>
      <c r="G52" s="29">
        <v>5.889356083456238</v>
      </c>
      <c r="H52" s="29">
        <v>1.3042995057199165</v>
      </c>
    </row>
    <row r="53" spans="2:8" ht="11.25">
      <c r="B53" s="24" t="s">
        <v>58</v>
      </c>
      <c r="C53" s="25">
        <v>300650.18</v>
      </c>
      <c r="D53" s="26">
        <v>6281164.29</v>
      </c>
      <c r="E53" s="27">
        <v>475960.18</v>
      </c>
      <c r="F53" s="28">
        <v>7612330.54</v>
      </c>
      <c r="G53" s="29">
        <v>19.891935903713744</v>
      </c>
      <c r="H53" s="29">
        <v>14.993629004846582</v>
      </c>
    </row>
    <row r="54" spans="2:8" ht="11.25">
      <c r="B54" s="24" t="s">
        <v>59</v>
      </c>
      <c r="C54" s="25">
        <v>2472819.12</v>
      </c>
      <c r="D54" s="26">
        <v>18246641.7</v>
      </c>
      <c r="E54" s="27">
        <v>59649224.809999995</v>
      </c>
      <c r="F54" s="28">
        <v>21576125.48</v>
      </c>
      <c r="G54" s="29">
        <v>6.378882487773711</v>
      </c>
      <c r="H54" s="29">
        <v>-0.6382832208008371</v>
      </c>
    </row>
    <row r="55" spans="2:8" ht="11.25">
      <c r="B55" s="24" t="s">
        <v>60</v>
      </c>
      <c r="C55" s="25">
        <v>98115.13</v>
      </c>
      <c r="D55" s="26">
        <v>12740</v>
      </c>
      <c r="E55" s="27">
        <v>244018</v>
      </c>
      <c r="F55" s="28">
        <v>135581.48</v>
      </c>
      <c r="G55" s="29">
        <v>-0.8701525442610125</v>
      </c>
      <c r="H55" s="29">
        <v>-0.44437918514207964</v>
      </c>
    </row>
    <row r="56" spans="2:8" ht="11.25">
      <c r="B56" s="24" t="s">
        <v>61</v>
      </c>
      <c r="C56" s="25">
        <v>3156753.57</v>
      </c>
      <c r="D56" s="26">
        <v>851173</v>
      </c>
      <c r="E56" s="27">
        <v>3476926.57</v>
      </c>
      <c r="F56" s="28">
        <v>1769274.08</v>
      </c>
      <c r="G56" s="29">
        <v>-0.7303644452677375</v>
      </c>
      <c r="H56" s="29">
        <v>-0.49113849706639046</v>
      </c>
    </row>
    <row r="57" spans="2:8" ht="11.25">
      <c r="B57" s="24" t="s">
        <v>62</v>
      </c>
      <c r="C57" s="25">
        <v>0</v>
      </c>
      <c r="D57" s="26">
        <v>94664.98</v>
      </c>
      <c r="E57" s="27">
        <v>575838.85</v>
      </c>
      <c r="F57" s="28">
        <v>360873.93</v>
      </c>
      <c r="G57" s="30" t="s">
        <v>14</v>
      </c>
      <c r="H57" s="29">
        <v>-0.37330742793752103</v>
      </c>
    </row>
    <row r="58" spans="2:8" ht="11.25">
      <c r="B58" s="31" t="s">
        <v>63</v>
      </c>
      <c r="C58" s="32">
        <f>SUM(C5:C57)</f>
        <v>1364774165.88</v>
      </c>
      <c r="D58" s="33">
        <f>SUM(D5:D57)</f>
        <v>1949895413.4700003</v>
      </c>
      <c r="E58" s="34">
        <f>SUM(E5:E57)</f>
        <v>3704136861.919999</v>
      </c>
      <c r="F58" s="35">
        <f>SUM(F5:F57)</f>
        <v>4207672689.2400002</v>
      </c>
      <c r="G58" s="36">
        <v>0.4287311866082375</v>
      </c>
      <c r="H58" s="36">
        <v>0.13593877496713191</v>
      </c>
    </row>
  </sheetData>
  <mergeCells count="7">
    <mergeCell ref="F3:F4"/>
    <mergeCell ref="G3:H3"/>
    <mergeCell ref="B2:H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7"/>
  <sheetViews>
    <sheetView workbookViewId="0" topLeftCell="A1">
      <selection activeCell="A1" sqref="A1"/>
    </sheetView>
  </sheetViews>
  <sheetFormatPr defaultColWidth="12" defaultRowHeight="11.25"/>
  <cols>
    <col min="1" max="1" width="12" style="4" customWidth="1"/>
    <col min="2" max="2" width="17.33203125" style="37" bestFit="1" customWidth="1"/>
    <col min="3" max="6" width="14" style="4" bestFit="1" customWidth="1"/>
    <col min="7" max="7" width="14" style="38" customWidth="1"/>
    <col min="8" max="8" width="12" style="38" customWidth="1"/>
    <col min="9" max="16384" width="12" style="4" customWidth="1"/>
  </cols>
  <sheetData>
    <row r="2" spans="2:8" ht="30.75" customHeight="1">
      <c r="B2" s="1" t="s">
        <v>64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6"/>
      <c r="G4" s="17" t="s">
        <v>7</v>
      </c>
      <c r="H4" s="17" t="s">
        <v>8</v>
      </c>
    </row>
    <row r="5" spans="2:8" ht="11.25">
      <c r="B5" s="18" t="s">
        <v>9</v>
      </c>
      <c r="C5" s="19">
        <v>141952</v>
      </c>
      <c r="D5" s="20">
        <v>9703060.86</v>
      </c>
      <c r="E5" s="21">
        <v>12320025.22</v>
      </c>
      <c r="F5" s="22">
        <v>9734307.42</v>
      </c>
      <c r="G5" s="23">
        <v>67.3545202603697</v>
      </c>
      <c r="H5" s="23">
        <v>-0.20987926191923822</v>
      </c>
    </row>
    <row r="6" spans="2:8" ht="11.25">
      <c r="B6" s="24" t="s">
        <v>65</v>
      </c>
      <c r="C6" s="25">
        <v>16831</v>
      </c>
      <c r="D6" s="26">
        <v>437994</v>
      </c>
      <c r="E6" s="27">
        <v>99021.2</v>
      </c>
      <c r="F6" s="28">
        <v>437994</v>
      </c>
      <c r="G6" s="29">
        <v>25.023052700374308</v>
      </c>
      <c r="H6" s="29">
        <v>3.423234620465113</v>
      </c>
    </row>
    <row r="7" spans="2:8" ht="11.25">
      <c r="B7" s="24" t="s">
        <v>10</v>
      </c>
      <c r="C7" s="25">
        <v>0</v>
      </c>
      <c r="D7" s="26">
        <v>4928831.19</v>
      </c>
      <c r="E7" s="27">
        <v>3640</v>
      </c>
      <c r="F7" s="28">
        <v>6983928.41</v>
      </c>
      <c r="G7" s="30" t="s">
        <v>14</v>
      </c>
      <c r="H7" s="29">
        <v>1917.661651098901</v>
      </c>
    </row>
    <row r="8" spans="2:8" ht="11.25">
      <c r="B8" s="24" t="s">
        <v>66</v>
      </c>
      <c r="C8" s="25">
        <v>0</v>
      </c>
      <c r="D8" s="26">
        <v>0</v>
      </c>
      <c r="E8" s="27">
        <v>0</v>
      </c>
      <c r="F8" s="28">
        <v>21168</v>
      </c>
      <c r="G8" s="30" t="s">
        <v>14</v>
      </c>
      <c r="H8" s="30" t="s">
        <v>14</v>
      </c>
    </row>
    <row r="9" spans="2:8" ht="11.25">
      <c r="B9" s="24" t="s">
        <v>11</v>
      </c>
      <c r="C9" s="25">
        <v>398300</v>
      </c>
      <c r="D9" s="26">
        <v>0</v>
      </c>
      <c r="E9" s="27">
        <v>435467.52</v>
      </c>
      <c r="F9" s="28">
        <v>368760</v>
      </c>
      <c r="G9" s="29">
        <v>-1</v>
      </c>
      <c r="H9" s="29">
        <v>-0.15318598273414286</v>
      </c>
    </row>
    <row r="10" spans="2:8" ht="11.25">
      <c r="B10" s="24" t="s">
        <v>12</v>
      </c>
      <c r="C10" s="25">
        <v>1732207.33</v>
      </c>
      <c r="D10" s="26">
        <v>38016</v>
      </c>
      <c r="E10" s="27">
        <v>3008223.83</v>
      </c>
      <c r="F10" s="28">
        <v>38016</v>
      </c>
      <c r="G10" s="29">
        <v>-0.9780534354395094</v>
      </c>
      <c r="H10" s="29">
        <v>-0.9873626424932616</v>
      </c>
    </row>
    <row r="11" spans="2:8" ht="11.25">
      <c r="B11" s="24" t="s">
        <v>15</v>
      </c>
      <c r="C11" s="25">
        <v>7353.48</v>
      </c>
      <c r="D11" s="26">
        <v>0</v>
      </c>
      <c r="E11" s="27">
        <v>11113.23</v>
      </c>
      <c r="F11" s="28">
        <v>2807</v>
      </c>
      <c r="G11" s="29">
        <v>-1</v>
      </c>
      <c r="H11" s="29">
        <v>-0.7474181673554853</v>
      </c>
    </row>
    <row r="12" spans="2:8" ht="11.25">
      <c r="B12" s="24" t="s">
        <v>16</v>
      </c>
      <c r="C12" s="25">
        <v>111987.6</v>
      </c>
      <c r="D12" s="26">
        <v>13565473.23</v>
      </c>
      <c r="E12" s="27">
        <v>243792.35</v>
      </c>
      <c r="F12" s="28">
        <v>20174237.86</v>
      </c>
      <c r="G12" s="29">
        <v>120.13370792837779</v>
      </c>
      <c r="H12" s="29">
        <v>81.75172645901317</v>
      </c>
    </row>
    <row r="13" spans="2:8" ht="11.25">
      <c r="B13" s="24" t="s">
        <v>18</v>
      </c>
      <c r="C13" s="25">
        <v>10627.2</v>
      </c>
      <c r="D13" s="26">
        <v>0</v>
      </c>
      <c r="E13" s="27">
        <v>159667.2</v>
      </c>
      <c r="F13" s="28">
        <v>500</v>
      </c>
      <c r="G13" s="29">
        <v>-1</v>
      </c>
      <c r="H13" s="29">
        <v>-0.9968684864518198</v>
      </c>
    </row>
    <row r="14" spans="2:8" ht="11.25">
      <c r="B14" s="24" t="s">
        <v>19</v>
      </c>
      <c r="C14" s="25">
        <v>66360</v>
      </c>
      <c r="D14" s="26">
        <v>136962</v>
      </c>
      <c r="E14" s="27">
        <v>285120</v>
      </c>
      <c r="F14" s="28">
        <v>199890</v>
      </c>
      <c r="G14" s="29">
        <v>1.0639240506329113</v>
      </c>
      <c r="H14" s="29">
        <v>-0.2989267676767676</v>
      </c>
    </row>
    <row r="15" spans="2:8" ht="11.25">
      <c r="B15" s="24" t="s">
        <v>20</v>
      </c>
      <c r="C15" s="25">
        <v>0</v>
      </c>
      <c r="D15" s="26">
        <v>0</v>
      </c>
      <c r="E15" s="27">
        <v>0</v>
      </c>
      <c r="F15" s="28">
        <v>51840</v>
      </c>
      <c r="G15" s="30" t="s">
        <v>14</v>
      </c>
      <c r="H15" s="30" t="s">
        <v>14</v>
      </c>
    </row>
    <row r="16" spans="2:8" ht="11.25">
      <c r="B16" s="24" t="s">
        <v>21</v>
      </c>
      <c r="C16" s="25">
        <v>85330848.64999999</v>
      </c>
      <c r="D16" s="26">
        <v>9050714.46</v>
      </c>
      <c r="E16" s="27">
        <v>112327069.81</v>
      </c>
      <c r="F16" s="28">
        <v>18562751.09</v>
      </c>
      <c r="G16" s="29">
        <v>-0.8939338515532272</v>
      </c>
      <c r="H16" s="29">
        <v>-0.8347437432366153</v>
      </c>
    </row>
    <row r="17" spans="2:8" ht="11.25">
      <c r="B17" s="24" t="s">
        <v>22</v>
      </c>
      <c r="C17" s="25">
        <v>138615.6</v>
      </c>
      <c r="D17" s="26">
        <v>131820</v>
      </c>
      <c r="E17" s="27">
        <v>174943.6</v>
      </c>
      <c r="F17" s="28">
        <v>131820</v>
      </c>
      <c r="G17" s="29">
        <v>-0.04902478508912422</v>
      </c>
      <c r="H17" s="29">
        <v>-0.24650001486193263</v>
      </c>
    </row>
    <row r="18" spans="2:8" ht="11.25">
      <c r="B18" s="24" t="s">
        <v>24</v>
      </c>
      <c r="C18" s="25">
        <v>50362039.27</v>
      </c>
      <c r="D18" s="26">
        <v>128100572.09</v>
      </c>
      <c r="E18" s="27">
        <v>117759828.45</v>
      </c>
      <c r="F18" s="28">
        <v>231963529.00000003</v>
      </c>
      <c r="G18" s="29">
        <v>1.5435938247700745</v>
      </c>
      <c r="H18" s="29">
        <v>0.9698018590311561</v>
      </c>
    </row>
    <row r="19" spans="2:8" ht="11.25">
      <c r="B19" s="24" t="s">
        <v>26</v>
      </c>
      <c r="C19" s="25">
        <v>173382.5</v>
      </c>
      <c r="D19" s="26">
        <v>249610.5</v>
      </c>
      <c r="E19" s="27">
        <v>268118.5</v>
      </c>
      <c r="F19" s="28">
        <v>290974.5</v>
      </c>
      <c r="G19" s="29">
        <v>0.43965221403544197</v>
      </c>
      <c r="H19" s="29">
        <v>0.08524588941083877</v>
      </c>
    </row>
    <row r="20" spans="2:8" ht="11.25">
      <c r="B20" s="24" t="s">
        <v>27</v>
      </c>
      <c r="C20" s="25">
        <v>144950.75</v>
      </c>
      <c r="D20" s="26">
        <v>165040.5</v>
      </c>
      <c r="E20" s="27">
        <v>307402.25</v>
      </c>
      <c r="F20" s="28">
        <v>279637.47</v>
      </c>
      <c r="G20" s="29">
        <v>0.13859707521347775</v>
      </c>
      <c r="H20" s="29">
        <v>-0.09032067917525011</v>
      </c>
    </row>
    <row r="21" spans="2:8" ht="11.25">
      <c r="B21" s="24" t="s">
        <v>67</v>
      </c>
      <c r="C21" s="25">
        <v>135705.6</v>
      </c>
      <c r="D21" s="26">
        <v>0</v>
      </c>
      <c r="E21" s="27">
        <v>225705.6</v>
      </c>
      <c r="F21" s="28">
        <v>0</v>
      </c>
      <c r="G21" s="29">
        <v>-1</v>
      </c>
      <c r="H21" s="29">
        <v>-1</v>
      </c>
    </row>
    <row r="22" spans="2:8" ht="11.25">
      <c r="B22" s="24" t="s">
        <v>28</v>
      </c>
      <c r="C22" s="25">
        <v>462561.72</v>
      </c>
      <c r="D22" s="26">
        <v>6565567.97</v>
      </c>
      <c r="E22" s="27">
        <v>551532.03</v>
      </c>
      <c r="F22" s="28">
        <v>6757576.37</v>
      </c>
      <c r="G22" s="29">
        <v>13.193928477263531</v>
      </c>
      <c r="H22" s="29">
        <v>11.25237339343646</v>
      </c>
    </row>
    <row r="23" spans="2:8" ht="11.25">
      <c r="B23" s="24" t="s">
        <v>29</v>
      </c>
      <c r="C23" s="25">
        <v>39093097.92</v>
      </c>
      <c r="D23" s="26">
        <v>55998433.839999996</v>
      </c>
      <c r="E23" s="27">
        <v>165344557.32999998</v>
      </c>
      <c r="F23" s="28">
        <v>132471327.33</v>
      </c>
      <c r="G23" s="29">
        <v>0.43243786805013573</v>
      </c>
      <c r="H23" s="29">
        <v>-0.19881652308875541</v>
      </c>
    </row>
    <row r="24" spans="2:8" ht="11.25">
      <c r="B24" s="24" t="s">
        <v>68</v>
      </c>
      <c r="C24" s="25">
        <v>0</v>
      </c>
      <c r="D24" s="26">
        <v>0</v>
      </c>
      <c r="E24" s="27">
        <v>0</v>
      </c>
      <c r="F24" s="28">
        <v>22800</v>
      </c>
      <c r="G24" s="30" t="s">
        <v>14</v>
      </c>
      <c r="H24" s="30" t="s">
        <v>14</v>
      </c>
    </row>
    <row r="25" spans="2:8" ht="11.25">
      <c r="B25" s="24" t="s">
        <v>30</v>
      </c>
      <c r="C25" s="25">
        <v>0</v>
      </c>
      <c r="D25" s="26">
        <v>37164</v>
      </c>
      <c r="E25" s="27">
        <v>0</v>
      </c>
      <c r="F25" s="28">
        <v>37164</v>
      </c>
      <c r="G25" s="30" t="s">
        <v>14</v>
      </c>
      <c r="H25" s="30" t="s">
        <v>14</v>
      </c>
    </row>
    <row r="26" spans="2:8" ht="11.25">
      <c r="B26" s="24" t="s">
        <v>31</v>
      </c>
      <c r="C26" s="25">
        <v>2392474.41</v>
      </c>
      <c r="D26" s="26">
        <v>21849581.84</v>
      </c>
      <c r="E26" s="27">
        <v>40424369.339999996</v>
      </c>
      <c r="F26" s="28">
        <v>26611679.88</v>
      </c>
      <c r="G26" s="29">
        <v>8.132629276482</v>
      </c>
      <c r="H26" s="29">
        <v>-0.34169214475121845</v>
      </c>
    </row>
    <row r="27" spans="2:8" ht="11.25">
      <c r="B27" s="24" t="s">
        <v>32</v>
      </c>
      <c r="C27" s="25">
        <v>3386924.23</v>
      </c>
      <c r="D27" s="26">
        <v>0</v>
      </c>
      <c r="E27" s="27">
        <v>3386924.23</v>
      </c>
      <c r="F27" s="28">
        <v>0</v>
      </c>
      <c r="G27" s="29">
        <v>-1</v>
      </c>
      <c r="H27" s="29">
        <v>-1</v>
      </c>
    </row>
    <row r="28" spans="2:8" ht="11.25">
      <c r="B28" s="24" t="s">
        <v>33</v>
      </c>
      <c r="C28" s="25">
        <v>161877.5</v>
      </c>
      <c r="D28" s="26">
        <v>90463</v>
      </c>
      <c r="E28" s="27">
        <v>405288</v>
      </c>
      <c r="F28" s="28">
        <v>160869</v>
      </c>
      <c r="G28" s="29">
        <v>-0.44116384302945133</v>
      </c>
      <c r="H28" s="29">
        <v>-0.6030748504766981</v>
      </c>
    </row>
    <row r="29" spans="2:8" ht="11.25">
      <c r="B29" s="24" t="s">
        <v>34</v>
      </c>
      <c r="C29" s="25">
        <v>5267619.8</v>
      </c>
      <c r="D29" s="26">
        <v>5265683.52</v>
      </c>
      <c r="E29" s="27">
        <v>15219548.33</v>
      </c>
      <c r="F29" s="28">
        <v>14767587.27</v>
      </c>
      <c r="G29" s="29">
        <v>-0.0003675815783060754</v>
      </c>
      <c r="H29" s="29">
        <v>-0.029696088885181826</v>
      </c>
    </row>
    <row r="30" spans="2:8" ht="11.25">
      <c r="B30" s="24" t="s">
        <v>35</v>
      </c>
      <c r="C30" s="25">
        <v>28582.08</v>
      </c>
      <c r="D30" s="26">
        <v>43831</v>
      </c>
      <c r="E30" s="27">
        <v>71782.08</v>
      </c>
      <c r="F30" s="28">
        <v>91351</v>
      </c>
      <c r="G30" s="29">
        <v>0.5335133062394339</v>
      </c>
      <c r="H30" s="29">
        <v>0.2726156723237889</v>
      </c>
    </row>
    <row r="31" spans="2:8" ht="11.25">
      <c r="B31" s="24" t="s">
        <v>36</v>
      </c>
      <c r="C31" s="25">
        <v>184870.4</v>
      </c>
      <c r="D31" s="26">
        <v>508136.8</v>
      </c>
      <c r="E31" s="27">
        <v>461928.02</v>
      </c>
      <c r="F31" s="28">
        <v>577216.8</v>
      </c>
      <c r="G31" s="29">
        <v>1.7486109187841863</v>
      </c>
      <c r="H31" s="29">
        <v>0.2495816988975903</v>
      </c>
    </row>
    <row r="32" spans="2:8" ht="11.25">
      <c r="B32" s="24" t="s">
        <v>38</v>
      </c>
      <c r="C32" s="25">
        <v>10709107.49</v>
      </c>
      <c r="D32" s="26">
        <v>0</v>
      </c>
      <c r="E32" s="27">
        <v>10709107.49</v>
      </c>
      <c r="F32" s="28">
        <v>0</v>
      </c>
      <c r="G32" s="29">
        <v>-1</v>
      </c>
      <c r="H32" s="29">
        <v>-1</v>
      </c>
    </row>
    <row r="33" spans="2:8" ht="11.25">
      <c r="B33" s="24" t="s">
        <v>39</v>
      </c>
      <c r="C33" s="25">
        <v>396456.7</v>
      </c>
      <c r="D33" s="26">
        <v>2084202.87</v>
      </c>
      <c r="E33" s="27">
        <v>1035532.4</v>
      </c>
      <c r="F33" s="28">
        <v>2884969.36</v>
      </c>
      <c r="G33" s="29">
        <v>4.25707566551404</v>
      </c>
      <c r="H33" s="29">
        <v>1.7859769139043835</v>
      </c>
    </row>
    <row r="34" spans="2:8" ht="11.25">
      <c r="B34" s="24" t="s">
        <v>41</v>
      </c>
      <c r="C34" s="25">
        <v>4725278.52</v>
      </c>
      <c r="D34" s="26">
        <v>2089063.23</v>
      </c>
      <c r="E34" s="27">
        <v>36628549.52</v>
      </c>
      <c r="F34" s="28">
        <v>11610541.629999999</v>
      </c>
      <c r="G34" s="29">
        <v>-0.557896276133158</v>
      </c>
      <c r="H34" s="29">
        <v>-0.6830193446873897</v>
      </c>
    </row>
    <row r="35" spans="2:8" ht="11.25">
      <c r="B35" s="24" t="s">
        <v>42</v>
      </c>
      <c r="C35" s="25">
        <v>75603509.41</v>
      </c>
      <c r="D35" s="26">
        <v>69322975.61</v>
      </c>
      <c r="E35" s="27">
        <v>148537775.71</v>
      </c>
      <c r="F35" s="28">
        <v>105870963.97999997</v>
      </c>
      <c r="G35" s="29">
        <v>-0.08307198764994472</v>
      </c>
      <c r="H35" s="29">
        <v>-0.28724552744953735</v>
      </c>
    </row>
    <row r="36" spans="2:8" ht="11.25">
      <c r="B36" s="24" t="s">
        <v>69</v>
      </c>
      <c r="C36" s="25">
        <v>36857.6</v>
      </c>
      <c r="D36" s="26">
        <v>0</v>
      </c>
      <c r="E36" s="27">
        <v>36857.6</v>
      </c>
      <c r="F36" s="28">
        <v>0</v>
      </c>
      <c r="G36" s="29">
        <v>-1</v>
      </c>
      <c r="H36" s="29">
        <v>-1</v>
      </c>
    </row>
    <row r="37" spans="2:8" ht="11.25">
      <c r="B37" s="24" t="s">
        <v>44</v>
      </c>
      <c r="C37" s="25">
        <v>0</v>
      </c>
      <c r="D37" s="26">
        <v>11182625.19</v>
      </c>
      <c r="E37" s="27">
        <v>0</v>
      </c>
      <c r="F37" s="28">
        <v>11182625.19</v>
      </c>
      <c r="G37" s="30" t="s">
        <v>14</v>
      </c>
      <c r="H37" s="30" t="s">
        <v>14</v>
      </c>
    </row>
    <row r="38" spans="2:8" ht="11.25">
      <c r="B38" s="24" t="s">
        <v>70</v>
      </c>
      <c r="C38" s="25">
        <v>0</v>
      </c>
      <c r="D38" s="26">
        <v>2600</v>
      </c>
      <c r="E38" s="27">
        <v>0</v>
      </c>
      <c r="F38" s="28">
        <v>2600</v>
      </c>
      <c r="G38" s="30" t="s">
        <v>14</v>
      </c>
      <c r="H38" s="30" t="s">
        <v>14</v>
      </c>
    </row>
    <row r="39" spans="2:8" ht="11.25">
      <c r="B39" s="24" t="s">
        <v>45</v>
      </c>
      <c r="C39" s="25">
        <v>5143817.85</v>
      </c>
      <c r="D39" s="26">
        <v>6117610.71</v>
      </c>
      <c r="E39" s="27">
        <v>8054875.550000001</v>
      </c>
      <c r="F39" s="28">
        <v>10385967.41</v>
      </c>
      <c r="G39" s="29">
        <v>0.18931324716329145</v>
      </c>
      <c r="H39" s="29">
        <v>0.2894013502170123</v>
      </c>
    </row>
    <row r="40" spans="2:8" ht="11.25">
      <c r="B40" s="24" t="s">
        <v>71</v>
      </c>
      <c r="C40" s="25">
        <v>183182.99</v>
      </c>
      <c r="D40" s="26">
        <v>353123.26</v>
      </c>
      <c r="E40" s="27">
        <v>403194.85</v>
      </c>
      <c r="F40" s="28">
        <v>565256.66</v>
      </c>
      <c r="G40" s="29">
        <v>0.9277076981874792</v>
      </c>
      <c r="H40" s="29">
        <v>0.4019441468560425</v>
      </c>
    </row>
    <row r="41" spans="2:8" ht="11.25">
      <c r="B41" s="24" t="s">
        <v>72</v>
      </c>
      <c r="C41" s="25">
        <v>30024</v>
      </c>
      <c r="D41" s="26">
        <v>130500</v>
      </c>
      <c r="E41" s="27">
        <v>140529.6</v>
      </c>
      <c r="F41" s="28">
        <v>176580</v>
      </c>
      <c r="G41" s="29">
        <v>3.3465227817745804</v>
      </c>
      <c r="H41" s="29">
        <v>0.25653243160159844</v>
      </c>
    </row>
    <row r="42" spans="2:8" ht="11.25">
      <c r="B42" s="24" t="s">
        <v>46</v>
      </c>
      <c r="C42" s="25">
        <v>50555.02</v>
      </c>
      <c r="D42" s="26">
        <v>0</v>
      </c>
      <c r="E42" s="27">
        <v>1283956.98</v>
      </c>
      <c r="F42" s="28">
        <v>382129.05</v>
      </c>
      <c r="G42" s="29">
        <v>-1</v>
      </c>
      <c r="H42" s="29">
        <v>-0.7023817340048262</v>
      </c>
    </row>
    <row r="43" spans="2:8" ht="11.25">
      <c r="B43" s="24" t="s">
        <v>47</v>
      </c>
      <c r="C43" s="25">
        <v>55824</v>
      </c>
      <c r="D43" s="26">
        <v>62350</v>
      </c>
      <c r="E43" s="27">
        <v>102105.4</v>
      </c>
      <c r="F43" s="28">
        <v>62350</v>
      </c>
      <c r="G43" s="29">
        <v>0.1169031241043279</v>
      </c>
      <c r="H43" s="29">
        <v>-0.389356488491304</v>
      </c>
    </row>
    <row r="44" spans="2:8" ht="11.25">
      <c r="B44" s="24" t="s">
        <v>49</v>
      </c>
      <c r="C44" s="25">
        <v>0</v>
      </c>
      <c r="D44" s="26">
        <v>45207</v>
      </c>
      <c r="E44" s="27">
        <v>6118</v>
      </c>
      <c r="F44" s="28">
        <v>123021</v>
      </c>
      <c r="G44" s="30" t="s">
        <v>14</v>
      </c>
      <c r="H44" s="29">
        <v>19.108041843739784</v>
      </c>
    </row>
    <row r="45" spans="2:8" ht="11.25">
      <c r="B45" s="24" t="s">
        <v>50</v>
      </c>
      <c r="C45" s="25">
        <v>17280</v>
      </c>
      <c r="D45" s="26">
        <v>229936.03</v>
      </c>
      <c r="E45" s="27">
        <v>57067.2</v>
      </c>
      <c r="F45" s="28">
        <v>260003.23</v>
      </c>
      <c r="G45" s="29">
        <v>12.306483217592593</v>
      </c>
      <c r="H45" s="29">
        <v>3.5560887865533974</v>
      </c>
    </row>
    <row r="46" spans="2:8" ht="11.25">
      <c r="B46" s="24" t="s">
        <v>51</v>
      </c>
      <c r="C46" s="25">
        <v>0</v>
      </c>
      <c r="D46" s="26">
        <v>124150.14</v>
      </c>
      <c r="E46" s="27">
        <v>0</v>
      </c>
      <c r="F46" s="28">
        <v>124150.14</v>
      </c>
      <c r="G46" s="30" t="s">
        <v>14</v>
      </c>
      <c r="H46" s="30" t="s">
        <v>14</v>
      </c>
    </row>
    <row r="47" spans="2:8" ht="11.25">
      <c r="B47" s="24" t="s">
        <v>52</v>
      </c>
      <c r="C47" s="25">
        <v>119942.75</v>
      </c>
      <c r="D47" s="26">
        <v>27718</v>
      </c>
      <c r="E47" s="27">
        <v>311167.25</v>
      </c>
      <c r="F47" s="28">
        <v>61972</v>
      </c>
      <c r="G47" s="29">
        <v>-0.7689064157691898</v>
      </c>
      <c r="H47" s="29">
        <v>-0.800840223384691</v>
      </c>
    </row>
    <row r="48" spans="2:8" ht="11.25">
      <c r="B48" s="24" t="s">
        <v>73</v>
      </c>
      <c r="C48" s="25">
        <v>0</v>
      </c>
      <c r="D48" s="26">
        <v>0</v>
      </c>
      <c r="E48" s="27">
        <v>33484</v>
      </c>
      <c r="F48" s="28">
        <v>0</v>
      </c>
      <c r="G48" s="30" t="s">
        <v>14</v>
      </c>
      <c r="H48" s="29">
        <v>-1</v>
      </c>
    </row>
    <row r="49" spans="2:8" ht="11.25">
      <c r="B49" s="24" t="s">
        <v>53</v>
      </c>
      <c r="C49" s="25">
        <v>10152</v>
      </c>
      <c r="D49" s="26">
        <v>42132</v>
      </c>
      <c r="E49" s="27">
        <v>136584</v>
      </c>
      <c r="F49" s="28">
        <v>42132</v>
      </c>
      <c r="G49" s="29">
        <v>3.1501182033096926</v>
      </c>
      <c r="H49" s="29">
        <v>-0.6915304867334388</v>
      </c>
    </row>
    <row r="50" spans="2:8" ht="11.25">
      <c r="B50" s="24" t="s">
        <v>74</v>
      </c>
      <c r="C50" s="25">
        <v>0</v>
      </c>
      <c r="D50" s="26">
        <v>40320</v>
      </c>
      <c r="E50" s="27">
        <v>0</v>
      </c>
      <c r="F50" s="28">
        <v>40320</v>
      </c>
      <c r="G50" s="30" t="s">
        <v>14</v>
      </c>
      <c r="H50" s="30" t="s">
        <v>14</v>
      </c>
    </row>
    <row r="51" spans="2:8" ht="11.25">
      <c r="B51" s="24" t="s">
        <v>75</v>
      </c>
      <c r="C51" s="25">
        <v>530584.84</v>
      </c>
      <c r="D51" s="26">
        <v>2257501.4</v>
      </c>
      <c r="E51" s="27">
        <v>865382.29</v>
      </c>
      <c r="F51" s="28">
        <v>2337231.4</v>
      </c>
      <c r="G51" s="29">
        <v>3.254741616816643</v>
      </c>
      <c r="H51" s="29">
        <v>1.7008079862600374</v>
      </c>
    </row>
    <row r="52" spans="2:8" ht="11.25">
      <c r="B52" s="24" t="s">
        <v>54</v>
      </c>
      <c r="C52" s="25">
        <v>2296452.75</v>
      </c>
      <c r="D52" s="26">
        <v>0</v>
      </c>
      <c r="E52" s="27">
        <v>2296452.75</v>
      </c>
      <c r="F52" s="28">
        <v>1263404.21</v>
      </c>
      <c r="G52" s="29">
        <v>-1</v>
      </c>
      <c r="H52" s="29">
        <v>-0.4498453277560359</v>
      </c>
    </row>
    <row r="53" spans="2:8" ht="11.25">
      <c r="B53" s="24" t="s">
        <v>57</v>
      </c>
      <c r="C53" s="25">
        <v>17206196.05</v>
      </c>
      <c r="D53" s="26">
        <v>11140636.8</v>
      </c>
      <c r="E53" s="27">
        <v>29630225.330000002</v>
      </c>
      <c r="F53" s="28">
        <v>25164095.939999998</v>
      </c>
      <c r="G53" s="29">
        <v>-0.3525218027490742</v>
      </c>
      <c r="H53" s="29">
        <v>-0.15072883652619873</v>
      </c>
    </row>
    <row r="54" spans="2:8" ht="11.25">
      <c r="B54" s="24" t="s">
        <v>59</v>
      </c>
      <c r="C54" s="25">
        <v>41391413.42999999</v>
      </c>
      <c r="D54" s="26">
        <v>7634642.59</v>
      </c>
      <c r="E54" s="27">
        <v>41391413.42999999</v>
      </c>
      <c r="F54" s="28">
        <v>7634642.59</v>
      </c>
      <c r="G54" s="29">
        <v>-0.815550087389224</v>
      </c>
      <c r="H54" s="29">
        <v>-0.815550087389224</v>
      </c>
    </row>
    <row r="55" spans="2:8" ht="11.25">
      <c r="B55" s="24" t="s">
        <v>61</v>
      </c>
      <c r="C55" s="25">
        <v>77760</v>
      </c>
      <c r="D55" s="26">
        <v>337900</v>
      </c>
      <c r="E55" s="27">
        <v>164160</v>
      </c>
      <c r="F55" s="28">
        <v>372460</v>
      </c>
      <c r="G55" s="29">
        <v>3.3454218106995883</v>
      </c>
      <c r="H55" s="29">
        <v>1.268884015594542</v>
      </c>
    </row>
    <row r="56" spans="2:8" ht="11.25">
      <c r="B56" s="24" t="s">
        <v>62</v>
      </c>
      <c r="C56" s="25">
        <v>926226.32</v>
      </c>
      <c r="D56" s="26">
        <v>0</v>
      </c>
      <c r="E56" s="27">
        <v>926226.32</v>
      </c>
      <c r="F56" s="28">
        <v>0</v>
      </c>
      <c r="G56" s="29">
        <v>-1</v>
      </c>
      <c r="H56" s="29">
        <v>-1</v>
      </c>
    </row>
    <row r="57" spans="2:8" ht="11.25">
      <c r="B57" s="31" t="s">
        <v>63</v>
      </c>
      <c r="C57" s="32">
        <f>SUM(C5:C56)</f>
        <v>349259790.76000005</v>
      </c>
      <c r="D57" s="33">
        <f>SUM(D5:D56)</f>
        <v>370092151.62999994</v>
      </c>
      <c r="E57" s="34">
        <f>SUM(E5:E56)</f>
        <v>756245833.79</v>
      </c>
      <c r="F57" s="35">
        <f>SUM(F5:F56)</f>
        <v>651287148.1899999</v>
      </c>
      <c r="G57" s="36">
        <v>0.05964717789204421</v>
      </c>
      <c r="H57" s="36">
        <v>-0.13878910918952014</v>
      </c>
    </row>
  </sheetData>
  <mergeCells count="7">
    <mergeCell ref="F3:F4"/>
    <mergeCell ref="G3:H3"/>
    <mergeCell ref="B2:H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2008-05-12T13:54:24Z</dcterms:created>
  <dcterms:modified xsi:type="dcterms:W3CDTF">2008-05-12T13:54:41Z</dcterms:modified>
  <cp:category/>
  <cp:version/>
  <cp:contentType/>
  <cp:contentStatus/>
</cp:coreProperties>
</file>